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- 01-10-25\"/>
    </mc:Choice>
  </mc:AlternateContent>
  <bookViews>
    <workbookView xWindow="0" yWindow="0" windowWidth="28800" windowHeight="12300"/>
  </bookViews>
  <sheets>
    <sheet name="Quot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G16" i="1"/>
  <c r="G17" i="1"/>
  <c r="G18" i="1"/>
  <c r="G19" i="1"/>
  <c r="G21" i="1"/>
  <c r="G15" i="1"/>
  <c r="G5" i="1"/>
  <c r="G25" i="1" l="1"/>
  <c r="G27" i="1" s="1"/>
</calcChain>
</file>

<file path=xl/sharedStrings.xml><?xml version="1.0" encoding="utf-8"?>
<sst xmlns="http://schemas.openxmlformats.org/spreadsheetml/2006/main" count="62" uniqueCount="54">
  <si>
    <t>Tender Quotation Sheet</t>
  </si>
  <si>
    <t>Section 1: Itemized Quotation Table</t>
  </si>
  <si>
    <t>Sr. No.</t>
  </si>
  <si>
    <t>Description of Items</t>
  </si>
  <si>
    <t>Unit</t>
  </si>
  <si>
    <t>Quantity</t>
  </si>
  <si>
    <t>Unit Price (PKR)</t>
  </si>
  <si>
    <t>Total (PKR)</t>
  </si>
  <si>
    <t>Remarks</t>
  </si>
  <si>
    <t>Wooden Student Desk (2-Seater)</t>
  </si>
  <si>
    <t>Nos</t>
  </si>
  <si>
    <t>High-quality sheesham wood</t>
  </si>
  <si>
    <t>Teacher Table with Drawer</t>
  </si>
  <si>
    <t>Standard size</t>
  </si>
  <si>
    <t>Office Chair (Revolving)</t>
  </si>
  <si>
    <t>PU cushion, adjustable height</t>
  </si>
  <si>
    <t>Whiteboard (6ft x 4ft)</t>
  </si>
  <si>
    <t>Aluminum frame</t>
  </si>
  <si>
    <t>Steel Book Rack</t>
  </si>
  <si>
    <t>5-shelf heavy-duty</t>
  </si>
  <si>
    <t>Section 2: Summary</t>
  </si>
  <si>
    <t>Subtotal</t>
  </si>
  <si>
    <t>Grand Total (PKR)</t>
  </si>
  <si>
    <t>Section 3: Terms &amp; Conditions</t>
  </si>
  <si>
    <t>Section 4: Authorization</t>
  </si>
  <si>
    <t>Prepared By</t>
  </si>
  <si>
    <t>Designation</t>
  </si>
  <si>
    <t>Signature</t>
  </si>
  <si>
    <t>Date</t>
  </si>
  <si>
    <t>Mr. Ahmed Khan</t>
  </si>
  <si>
    <t>Sales Manager</t>
  </si>
  <si>
    <t>___________</t>
  </si>
  <si>
    <t>Approved By</t>
  </si>
  <si>
    <t>Mr. Bilal Sheikh</t>
  </si>
  <si>
    <t>Managing Director</t>
  </si>
  <si>
    <r>
      <t>Address:</t>
    </r>
    <r>
      <rPr>
        <sz val="11"/>
        <color theme="1"/>
        <rFont val="Lato"/>
        <family val="2"/>
      </rPr>
      <t xml:space="preserve"> 123 Industrial Zone, Karachi</t>
    </r>
  </si>
  <si>
    <r>
      <t>Contact:</t>
    </r>
    <r>
      <rPr>
        <sz val="11"/>
        <color theme="1"/>
        <rFont val="Lato"/>
        <family val="2"/>
      </rPr>
      <t xml:space="preserve"> +92 300 1234567 | info@abcsupplies.com</t>
    </r>
  </si>
  <si>
    <r>
      <t>Tender Reference No.:</t>
    </r>
    <r>
      <rPr>
        <sz val="11"/>
        <color theme="1"/>
        <rFont val="Lato"/>
        <family val="2"/>
      </rPr>
      <t xml:space="preserve"> PTC/PROC/2025/015</t>
    </r>
  </si>
  <si>
    <r>
      <t>1. Validity:</t>
    </r>
    <r>
      <rPr>
        <sz val="11"/>
        <color theme="1"/>
        <rFont val="Lato"/>
        <family val="2"/>
      </rPr>
      <t xml:space="preserve"> This quotation remains valid for 30 days from the date of issue.</t>
    </r>
  </si>
  <si>
    <r>
      <t>2. Delivery Time:</t>
    </r>
    <r>
      <rPr>
        <sz val="11"/>
        <color theme="1"/>
        <rFont val="Lato"/>
        <family val="2"/>
      </rPr>
      <t xml:space="preserve"> Within 30 working days after receipt of purchase order.</t>
    </r>
  </si>
  <si>
    <r>
      <t>3. Payment Terms:</t>
    </r>
    <r>
      <rPr>
        <sz val="11"/>
        <color theme="1"/>
        <rFont val="Lato"/>
        <family val="2"/>
      </rPr>
      <t xml:space="preserve"> 50% advance, 50% upon delivery and inspection.</t>
    </r>
  </si>
  <si>
    <r>
      <t>4. Warranty:</t>
    </r>
    <r>
      <rPr>
        <sz val="11"/>
        <color theme="1"/>
        <rFont val="Lato"/>
        <family val="2"/>
      </rPr>
      <t xml:space="preserve"> One year against manufacturing defects.</t>
    </r>
  </si>
  <si>
    <r>
      <t>5. Transportation:</t>
    </r>
    <r>
      <rPr>
        <sz val="11"/>
        <color theme="1"/>
        <rFont val="Lato"/>
        <family val="2"/>
      </rPr>
      <t xml:space="preserve"> Included in the quoted price.</t>
    </r>
  </si>
  <si>
    <r>
      <t>6. Taxation:</t>
    </r>
    <r>
      <rPr>
        <sz val="11"/>
        <color theme="1"/>
        <rFont val="Lato"/>
        <family val="2"/>
      </rPr>
      <t xml:space="preserve"> Inclusive of all applicable taxes unless otherwise stated.</t>
    </r>
  </si>
  <si>
    <r>
      <t>7. Tender Compliance:</t>
    </r>
    <r>
      <rPr>
        <sz val="11"/>
        <color theme="1"/>
        <rFont val="Lato"/>
        <family val="2"/>
      </rPr>
      <t xml:space="preserve"> All specifications comply with tender requirements.</t>
    </r>
  </si>
  <si>
    <t>ABC Supplies Pvt. Ltd.</t>
  </si>
  <si>
    <r>
      <t>Date:</t>
    </r>
    <r>
      <rPr>
        <sz val="11"/>
        <color theme="1"/>
        <rFont val="Lato"/>
        <family val="2"/>
      </rPr>
      <t xml:space="preserve"> </t>
    </r>
  </si>
  <si>
    <t>Client/Organization:</t>
  </si>
  <si>
    <t xml:space="preserve"> Pakistan Technical College</t>
  </si>
  <si>
    <r>
      <t>Subject:</t>
    </r>
    <r>
      <rPr>
        <sz val="11"/>
        <color theme="1"/>
        <rFont val="Lato"/>
        <family val="2"/>
      </rPr>
      <t xml:space="preserve"> </t>
    </r>
  </si>
  <si>
    <t>Tender Quotation for Supply of Classroom Furniture</t>
  </si>
  <si>
    <t>Sales Tax (%)</t>
  </si>
  <si>
    <t>Including tax</t>
  </si>
  <si>
    <t>By: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</si>
</sst>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b/>
      <sz val="13.5"/>
      <color theme="1"/>
      <name val="Lato"/>
      <family val="2"/>
    </font>
    <font>
      <b/>
      <sz val="22"/>
      <color theme="0"/>
      <name val="Lato"/>
      <family val="2"/>
    </font>
    <font>
      <i/>
      <sz val="10"/>
      <color theme="1"/>
      <name val="Lato"/>
      <family val="2"/>
    </font>
    <font>
      <sz val="11"/>
      <color theme="1"/>
      <name val="Lato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3" fontId="2" fillId="0" borderId="0" xfId="0" applyNumberFormat="1" applyFont="1" applyAlignment="1">
      <alignment horizontal="left" vertical="center" wrapText="1"/>
    </xf>
    <xf numFmtId="15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68" fontId="2" fillId="0" borderId="3" xfId="1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3" fontId="7" fillId="0" borderId="0" xfId="0" applyNumberFormat="1" applyFont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H21" totalsRowShown="0" headerRowDxfId="1" dataDxfId="0">
  <autoFilter ref="B14:H21"/>
  <tableColumns count="7">
    <tableColumn id="1" name="Sr. No." dataDxfId="8"/>
    <tableColumn id="2" name="Description of Items" dataDxfId="7"/>
    <tableColumn id="3" name="Unit" dataDxfId="6"/>
    <tableColumn id="4" name="Quantity" dataDxfId="5"/>
    <tableColumn id="5" name="Unit Price (PKR)" dataDxfId="4"/>
    <tableColumn id="6" name="Total (PKR)" dataDxfId="3">
      <calculatedColumnFormula>IF(E15="","",E15*F15)</calculatedColumnFormula>
    </tableColumn>
    <tableColumn id="7" name="Remarks" dataDxfId="2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Yellow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53"/>
  <sheetViews>
    <sheetView showGridLines="0" tabSelected="1" workbookViewId="0">
      <selection activeCell="H26" sqref="H26"/>
    </sheetView>
  </sheetViews>
  <sheetFormatPr defaultRowHeight="14.25" x14ac:dyDescent="0.2"/>
  <cols>
    <col min="1" max="1" width="2.5703125" style="12" customWidth="1"/>
    <col min="2" max="2" width="20.7109375" style="12" customWidth="1"/>
    <col min="3" max="3" width="28.7109375" style="12" customWidth="1"/>
    <col min="4" max="7" width="20.7109375" style="12" customWidth="1"/>
    <col min="8" max="8" width="29.7109375" style="12" customWidth="1"/>
    <col min="9" max="16384" width="9.140625" style="12"/>
  </cols>
  <sheetData>
    <row r="2" spans="2:8" ht="36.75" customHeight="1" x14ac:dyDescent="0.2">
      <c r="B2" s="16" t="s">
        <v>0</v>
      </c>
      <c r="C2" s="16"/>
      <c r="D2" s="16"/>
      <c r="E2" s="16"/>
      <c r="F2" s="16"/>
      <c r="G2" s="16"/>
      <c r="H2" s="16"/>
    </row>
    <row r="3" spans="2:8" x14ac:dyDescent="0.2">
      <c r="B3" s="1"/>
      <c r="C3" s="1"/>
      <c r="D3" s="1"/>
      <c r="E3" s="1"/>
      <c r="F3" s="1"/>
      <c r="G3" s="1"/>
      <c r="H3" s="1"/>
    </row>
    <row r="4" spans="2:8" s="13" customFormat="1" ht="21.95" customHeight="1" x14ac:dyDescent="0.25">
      <c r="B4" s="8" t="s">
        <v>45</v>
      </c>
      <c r="C4" s="8"/>
      <c r="D4" s="8"/>
      <c r="E4" s="8"/>
      <c r="F4" s="8"/>
      <c r="G4" s="8"/>
      <c r="H4" s="8"/>
    </row>
    <row r="5" spans="2:8" s="13" customFormat="1" ht="21.95" customHeight="1" x14ac:dyDescent="0.25">
      <c r="B5" s="9" t="s">
        <v>35</v>
      </c>
      <c r="C5" s="9"/>
      <c r="D5" s="9"/>
      <c r="E5" s="9"/>
      <c r="F5" s="7" t="s">
        <v>46</v>
      </c>
      <c r="G5" s="11">
        <f ca="1">TODAY()</f>
        <v>45943</v>
      </c>
      <c r="H5" s="11"/>
    </row>
    <row r="6" spans="2:8" s="13" customFormat="1" ht="21.95" customHeight="1" x14ac:dyDescent="0.25">
      <c r="B6" s="9" t="s">
        <v>36</v>
      </c>
      <c r="C6" s="9"/>
      <c r="D6" s="9"/>
      <c r="E6" s="9"/>
      <c r="F6" s="7" t="s">
        <v>47</v>
      </c>
      <c r="G6" s="8" t="s">
        <v>48</v>
      </c>
      <c r="H6" s="8"/>
    </row>
    <row r="7" spans="2:8" s="13" customFormat="1" ht="21.95" customHeight="1" x14ac:dyDescent="0.25">
      <c r="B7" s="9" t="s">
        <v>37</v>
      </c>
      <c r="C7" s="9"/>
      <c r="D7" s="9"/>
      <c r="E7" s="9"/>
      <c r="F7" s="7" t="s">
        <v>49</v>
      </c>
      <c r="G7" s="23" t="s">
        <v>50</v>
      </c>
      <c r="H7" s="24"/>
    </row>
    <row r="8" spans="2:8" s="13" customFormat="1" ht="21.95" customHeight="1" x14ac:dyDescent="0.25">
      <c r="C8" s="6"/>
      <c r="D8" s="6"/>
      <c r="E8" s="6"/>
      <c r="F8" s="6"/>
      <c r="G8" s="25"/>
      <c r="H8" s="26"/>
    </row>
    <row r="9" spans="2:8" s="13" customFormat="1" ht="21.95" customHeight="1" x14ac:dyDescent="0.25">
      <c r="C9" s="6"/>
      <c r="D9" s="6"/>
      <c r="E9" s="6"/>
      <c r="F9" s="6"/>
      <c r="G9" s="25"/>
      <c r="H9" s="26"/>
    </row>
    <row r="10" spans="2:8" s="13" customFormat="1" ht="21.95" customHeight="1" x14ac:dyDescent="0.25">
      <c r="C10" s="6"/>
      <c r="D10" s="6"/>
      <c r="E10" s="6"/>
      <c r="F10" s="6"/>
      <c r="G10" s="27"/>
      <c r="H10" s="28"/>
    </row>
    <row r="11" spans="2:8" x14ac:dyDescent="0.2">
      <c r="B11" s="1"/>
      <c r="C11" s="1"/>
      <c r="D11" s="1"/>
      <c r="E11" s="1"/>
      <c r="F11" s="1"/>
      <c r="G11" s="1"/>
      <c r="H11" s="1"/>
    </row>
    <row r="12" spans="2:8" ht="24.95" customHeight="1" thickBot="1" x14ac:dyDescent="0.25">
      <c r="B12" s="17" t="s">
        <v>1</v>
      </c>
      <c r="C12" s="17"/>
      <c r="D12" s="17"/>
      <c r="E12" s="17"/>
      <c r="F12" s="17"/>
      <c r="G12" s="17"/>
      <c r="H12" s="17"/>
    </row>
    <row r="13" spans="2:8" x14ac:dyDescent="0.2">
      <c r="B13" s="1"/>
      <c r="C13" s="1"/>
      <c r="D13" s="1"/>
      <c r="E13" s="1"/>
      <c r="F13" s="1"/>
      <c r="G13" s="1"/>
      <c r="H13" s="1"/>
    </row>
    <row r="14" spans="2:8" ht="32.1" customHeight="1" x14ac:dyDescent="0.2">
      <c r="B14" s="2" t="s">
        <v>2</v>
      </c>
      <c r="C14" s="2" t="s">
        <v>3</v>
      </c>
      <c r="D14" s="2" t="s">
        <v>4</v>
      </c>
      <c r="E14" s="2" t="s">
        <v>5</v>
      </c>
      <c r="F14" s="2" t="s">
        <v>6</v>
      </c>
      <c r="G14" s="2" t="s">
        <v>7</v>
      </c>
      <c r="H14" s="2" t="s">
        <v>8</v>
      </c>
    </row>
    <row r="15" spans="2:8" ht="32.1" customHeight="1" x14ac:dyDescent="0.2">
      <c r="B15" s="3">
        <v>1</v>
      </c>
      <c r="C15" s="3" t="s">
        <v>9</v>
      </c>
      <c r="D15" s="3" t="s">
        <v>10</v>
      </c>
      <c r="E15" s="3">
        <v>50</v>
      </c>
      <c r="F15" s="4">
        <v>12500</v>
      </c>
      <c r="G15" s="3">
        <f>IF(E15="","",E15*F15)</f>
        <v>625000</v>
      </c>
      <c r="H15" s="3" t="s">
        <v>11</v>
      </c>
    </row>
    <row r="16" spans="2:8" ht="32.1" customHeight="1" x14ac:dyDescent="0.2">
      <c r="B16" s="3">
        <v>2</v>
      </c>
      <c r="C16" s="3" t="s">
        <v>12</v>
      </c>
      <c r="D16" s="3" t="s">
        <v>10</v>
      </c>
      <c r="E16" s="3">
        <v>5</v>
      </c>
      <c r="F16" s="4">
        <v>18000</v>
      </c>
      <c r="G16" s="3">
        <f t="shared" ref="G16:G21" si="0">IF(E16="","",E16*F16)</f>
        <v>90000</v>
      </c>
      <c r="H16" s="3" t="s">
        <v>13</v>
      </c>
    </row>
    <row r="17" spans="2:8" ht="32.1" customHeight="1" x14ac:dyDescent="0.2">
      <c r="B17" s="3">
        <v>3</v>
      </c>
      <c r="C17" s="3" t="s">
        <v>14</v>
      </c>
      <c r="D17" s="3" t="s">
        <v>10</v>
      </c>
      <c r="E17" s="3">
        <v>5</v>
      </c>
      <c r="F17" s="4">
        <v>16500</v>
      </c>
      <c r="G17" s="3">
        <f t="shared" si="0"/>
        <v>82500</v>
      </c>
      <c r="H17" s="3" t="s">
        <v>15</v>
      </c>
    </row>
    <row r="18" spans="2:8" ht="32.1" customHeight="1" x14ac:dyDescent="0.2">
      <c r="B18" s="3">
        <v>4</v>
      </c>
      <c r="C18" s="3" t="s">
        <v>16</v>
      </c>
      <c r="D18" s="3" t="s">
        <v>10</v>
      </c>
      <c r="E18" s="3">
        <v>3</v>
      </c>
      <c r="F18" s="4">
        <v>9000</v>
      </c>
      <c r="G18" s="3">
        <f t="shared" si="0"/>
        <v>27000</v>
      </c>
      <c r="H18" s="3" t="s">
        <v>17</v>
      </c>
    </row>
    <row r="19" spans="2:8" ht="32.1" customHeight="1" x14ac:dyDescent="0.2">
      <c r="B19" s="3">
        <v>5</v>
      </c>
      <c r="C19" s="3" t="s">
        <v>18</v>
      </c>
      <c r="D19" s="3" t="s">
        <v>10</v>
      </c>
      <c r="E19" s="3">
        <v>4</v>
      </c>
      <c r="F19" s="4">
        <v>14000</v>
      </c>
      <c r="G19" s="3">
        <f t="shared" si="0"/>
        <v>56000</v>
      </c>
      <c r="H19" s="3" t="s">
        <v>19</v>
      </c>
    </row>
    <row r="20" spans="2:8" ht="32.1" customHeight="1" x14ac:dyDescent="0.2">
      <c r="B20" s="30"/>
      <c r="C20" s="30"/>
      <c r="D20" s="30"/>
      <c r="E20" s="30"/>
      <c r="F20" s="31"/>
      <c r="G20" s="30" t="str">
        <f>IF(E20="","",E20*F20)</f>
        <v/>
      </c>
      <c r="H20" s="30"/>
    </row>
    <row r="21" spans="2:8" ht="32.1" customHeight="1" x14ac:dyDescent="0.2">
      <c r="B21" s="1"/>
      <c r="C21" s="1"/>
      <c r="D21" s="1"/>
      <c r="E21" s="1"/>
      <c r="F21" s="1"/>
      <c r="G21" s="3" t="str">
        <f t="shared" si="0"/>
        <v/>
      </c>
      <c r="H21" s="1"/>
    </row>
    <row r="22" spans="2:8" x14ac:dyDescent="0.2">
      <c r="B22" s="1"/>
      <c r="C22" s="1"/>
      <c r="D22" s="1"/>
      <c r="E22" s="1"/>
      <c r="F22" s="1"/>
      <c r="G22" s="1"/>
      <c r="H22" s="1"/>
    </row>
    <row r="23" spans="2:8" s="13" customFormat="1" ht="24.95" customHeight="1" thickBot="1" x14ac:dyDescent="0.3">
      <c r="B23" s="17" t="s">
        <v>20</v>
      </c>
      <c r="C23" s="17"/>
      <c r="D23" s="17"/>
      <c r="E23" s="17"/>
      <c r="F23" s="17"/>
      <c r="G23" s="17"/>
      <c r="H23" s="17"/>
    </row>
    <row r="24" spans="2:8" s="13" customFormat="1" ht="15" customHeight="1" x14ac:dyDescent="0.25">
      <c r="B24" s="18"/>
      <c r="C24" s="18"/>
      <c r="D24" s="18"/>
      <c r="E24" s="18"/>
      <c r="F24" s="18"/>
      <c r="G24" s="18"/>
      <c r="H24" s="18"/>
    </row>
    <row r="25" spans="2:8" s="13" customFormat="1" ht="24.95" customHeight="1" x14ac:dyDescent="0.25">
      <c r="B25" s="6"/>
      <c r="C25" s="6"/>
      <c r="D25" s="6"/>
      <c r="E25" s="6"/>
      <c r="F25" s="3" t="s">
        <v>21</v>
      </c>
      <c r="G25" s="19">
        <f>SUM(Table1[Total (PKR)])</f>
        <v>880500</v>
      </c>
      <c r="H25" s="6"/>
    </row>
    <row r="26" spans="2:8" s="13" customFormat="1" ht="24.95" customHeight="1" x14ac:dyDescent="0.25">
      <c r="B26" s="2"/>
      <c r="C26" s="2"/>
      <c r="D26" s="2"/>
      <c r="E26" s="6"/>
      <c r="F26" s="3" t="s">
        <v>51</v>
      </c>
      <c r="G26" s="20">
        <v>0.18</v>
      </c>
      <c r="H26" s="6"/>
    </row>
    <row r="27" spans="2:8" s="13" customFormat="1" ht="24.95" customHeight="1" x14ac:dyDescent="0.25">
      <c r="C27" s="3"/>
      <c r="D27" s="4"/>
      <c r="E27" s="6"/>
      <c r="F27" s="2" t="s">
        <v>22</v>
      </c>
      <c r="G27" s="21">
        <f>G25+G25*G26</f>
        <v>1038990</v>
      </c>
      <c r="H27" s="6" t="s">
        <v>52</v>
      </c>
    </row>
    <row r="28" spans="2:8" ht="15" customHeight="1" x14ac:dyDescent="0.2">
      <c r="B28" s="1"/>
      <c r="C28" s="1"/>
      <c r="D28" s="1"/>
      <c r="E28" s="1"/>
      <c r="F28" s="1"/>
      <c r="G28" s="1"/>
      <c r="H28" s="1"/>
    </row>
    <row r="29" spans="2:8" s="13" customFormat="1" ht="24.95" customHeight="1" thickBot="1" x14ac:dyDescent="0.3">
      <c r="B29" s="17" t="s">
        <v>23</v>
      </c>
      <c r="C29" s="17"/>
      <c r="D29" s="17"/>
      <c r="E29" s="17"/>
      <c r="F29" s="17"/>
      <c r="G29" s="17"/>
      <c r="H29" s="17"/>
    </row>
    <row r="30" spans="2:8" x14ac:dyDescent="0.2">
      <c r="B30" s="6"/>
      <c r="C30" s="1"/>
      <c r="D30" s="1"/>
      <c r="E30" s="1"/>
      <c r="F30" s="1"/>
      <c r="G30" s="1"/>
      <c r="H30" s="1"/>
    </row>
    <row r="31" spans="2:8" ht="20.100000000000001" customHeight="1" x14ac:dyDescent="0.2">
      <c r="B31" s="14" t="s">
        <v>38</v>
      </c>
      <c r="C31" s="14"/>
      <c r="D31" s="14"/>
      <c r="E31" s="14"/>
      <c r="F31" s="14"/>
      <c r="G31" s="14"/>
      <c r="H31" s="14"/>
    </row>
    <row r="32" spans="2:8" ht="9.9499999999999993" customHeight="1" x14ac:dyDescent="0.2">
      <c r="B32" s="6"/>
      <c r="C32" s="1"/>
      <c r="D32" s="1"/>
      <c r="E32" s="1"/>
      <c r="F32" s="1"/>
      <c r="G32" s="1"/>
      <c r="H32" s="1"/>
    </row>
    <row r="33" spans="2:8" ht="20.100000000000001" customHeight="1" x14ac:dyDescent="0.2">
      <c r="B33" s="14" t="s">
        <v>39</v>
      </c>
      <c r="C33" s="14"/>
      <c r="D33" s="14"/>
      <c r="E33" s="14"/>
      <c r="F33" s="14"/>
      <c r="G33" s="14"/>
      <c r="H33" s="14"/>
    </row>
    <row r="34" spans="2:8" ht="9.9499999999999993" customHeight="1" x14ac:dyDescent="0.2">
      <c r="B34" s="6"/>
      <c r="C34" s="1"/>
      <c r="D34" s="1"/>
      <c r="E34" s="1"/>
      <c r="F34" s="1"/>
      <c r="G34" s="1"/>
      <c r="H34" s="1"/>
    </row>
    <row r="35" spans="2:8" ht="20.100000000000001" customHeight="1" x14ac:dyDescent="0.2">
      <c r="B35" s="14" t="s">
        <v>40</v>
      </c>
      <c r="C35" s="14"/>
      <c r="D35" s="14"/>
      <c r="E35" s="14"/>
      <c r="F35" s="14"/>
      <c r="G35" s="14"/>
      <c r="H35" s="14"/>
    </row>
    <row r="36" spans="2:8" ht="9.9499999999999993" customHeight="1" x14ac:dyDescent="0.2">
      <c r="B36" s="6"/>
      <c r="C36" s="1"/>
      <c r="D36" s="1"/>
      <c r="E36" s="1"/>
      <c r="F36" s="1"/>
      <c r="G36" s="1"/>
      <c r="H36" s="1"/>
    </row>
    <row r="37" spans="2:8" ht="20.100000000000001" customHeight="1" x14ac:dyDescent="0.2">
      <c r="B37" s="14" t="s">
        <v>41</v>
      </c>
      <c r="C37" s="14"/>
      <c r="D37" s="14"/>
      <c r="E37" s="14"/>
      <c r="F37" s="14"/>
      <c r="G37" s="14"/>
      <c r="H37" s="14"/>
    </row>
    <row r="38" spans="2:8" ht="9.9499999999999993" customHeight="1" x14ac:dyDescent="0.2">
      <c r="B38" s="6"/>
      <c r="C38" s="1"/>
      <c r="D38" s="1"/>
      <c r="E38" s="1"/>
      <c r="F38" s="1"/>
      <c r="G38" s="1"/>
      <c r="H38" s="1"/>
    </row>
    <row r="39" spans="2:8" ht="20.100000000000001" customHeight="1" x14ac:dyDescent="0.2">
      <c r="B39" s="14" t="s">
        <v>42</v>
      </c>
      <c r="C39" s="14"/>
      <c r="D39" s="14"/>
      <c r="E39" s="14"/>
      <c r="F39" s="14"/>
      <c r="G39" s="14"/>
      <c r="H39" s="14"/>
    </row>
    <row r="40" spans="2:8" ht="9.9499999999999993" customHeight="1" x14ac:dyDescent="0.2">
      <c r="B40" s="6"/>
      <c r="C40" s="1"/>
      <c r="D40" s="1"/>
      <c r="E40" s="1"/>
      <c r="F40" s="1"/>
      <c r="G40" s="1"/>
      <c r="H40" s="1"/>
    </row>
    <row r="41" spans="2:8" ht="20.100000000000001" customHeight="1" x14ac:dyDescent="0.2">
      <c r="B41" s="14" t="s">
        <v>43</v>
      </c>
      <c r="C41" s="14"/>
      <c r="D41" s="14"/>
      <c r="E41" s="14"/>
      <c r="F41" s="14"/>
      <c r="G41" s="14"/>
      <c r="H41" s="14"/>
    </row>
    <row r="42" spans="2:8" ht="9.9499999999999993" customHeight="1" x14ac:dyDescent="0.2">
      <c r="B42" s="6"/>
      <c r="C42" s="1"/>
      <c r="D42" s="1"/>
      <c r="E42" s="1"/>
      <c r="F42" s="1"/>
      <c r="G42" s="1"/>
      <c r="H42" s="1"/>
    </row>
    <row r="43" spans="2:8" ht="20.100000000000001" customHeight="1" x14ac:dyDescent="0.2">
      <c r="B43" s="14" t="s">
        <v>44</v>
      </c>
      <c r="C43" s="14"/>
      <c r="D43" s="14"/>
      <c r="E43" s="14"/>
      <c r="F43" s="14"/>
      <c r="G43" s="14"/>
      <c r="H43" s="14"/>
    </row>
    <row r="44" spans="2:8" x14ac:dyDescent="0.2">
      <c r="B44" s="1"/>
      <c r="C44" s="1"/>
      <c r="D44" s="1"/>
      <c r="E44" s="1"/>
      <c r="F44" s="1"/>
      <c r="G44" s="1"/>
      <c r="H44" s="1"/>
    </row>
    <row r="45" spans="2:8" s="13" customFormat="1" ht="24.95" customHeight="1" thickBot="1" x14ac:dyDescent="0.3">
      <c r="B45" s="17" t="s">
        <v>24</v>
      </c>
      <c r="C45" s="17"/>
      <c r="D45" s="17"/>
      <c r="E45" s="17"/>
      <c r="F45" s="17"/>
      <c r="G45" s="17"/>
      <c r="H45" s="17"/>
    </row>
    <row r="46" spans="2:8" x14ac:dyDescent="0.2">
      <c r="B46" s="1"/>
      <c r="C46" s="1"/>
      <c r="D46" s="1"/>
      <c r="E46" s="1"/>
      <c r="F46" s="1"/>
      <c r="G46" s="1"/>
      <c r="H46" s="1"/>
    </row>
    <row r="47" spans="2:8" ht="30" customHeight="1" x14ac:dyDescent="0.2">
      <c r="B47" s="2" t="s">
        <v>25</v>
      </c>
      <c r="C47" s="2" t="s">
        <v>26</v>
      </c>
      <c r="D47" s="15" t="s">
        <v>27</v>
      </c>
      <c r="E47" s="15"/>
      <c r="F47" s="15"/>
      <c r="G47" s="2" t="s">
        <v>28</v>
      </c>
      <c r="H47" s="1"/>
    </row>
    <row r="48" spans="2:8" ht="30" customHeight="1" x14ac:dyDescent="0.2">
      <c r="B48" s="3" t="s">
        <v>29</v>
      </c>
      <c r="C48" s="3" t="s">
        <v>30</v>
      </c>
      <c r="D48" s="10" t="s">
        <v>31</v>
      </c>
      <c r="E48" s="10"/>
      <c r="F48" s="10"/>
      <c r="G48" s="5">
        <v>45943</v>
      </c>
      <c r="H48" s="1"/>
    </row>
    <row r="49" spans="2:8" ht="30" customHeight="1" x14ac:dyDescent="0.2">
      <c r="B49" s="2" t="s">
        <v>32</v>
      </c>
      <c r="C49" s="2" t="s">
        <v>26</v>
      </c>
      <c r="D49" s="2" t="s">
        <v>27</v>
      </c>
      <c r="F49" s="1"/>
      <c r="G49" s="2" t="s">
        <v>28</v>
      </c>
      <c r="H49" s="1"/>
    </row>
    <row r="50" spans="2:8" ht="30" customHeight="1" x14ac:dyDescent="0.2">
      <c r="B50" s="3" t="s">
        <v>33</v>
      </c>
      <c r="C50" s="3" t="s">
        <v>34</v>
      </c>
      <c r="D50" s="10" t="s">
        <v>31</v>
      </c>
      <c r="E50" s="10"/>
      <c r="F50" s="10"/>
      <c r="G50" s="5">
        <v>45943</v>
      </c>
      <c r="H50" s="1"/>
    </row>
    <row r="51" spans="2:8" x14ac:dyDescent="0.2">
      <c r="B51" s="1"/>
      <c r="C51" s="1"/>
      <c r="D51" s="1"/>
      <c r="E51" s="1"/>
      <c r="F51" s="1"/>
      <c r="G51" s="1"/>
      <c r="H51" s="1"/>
    </row>
    <row r="52" spans="2:8" ht="15" thickBot="1" x14ac:dyDescent="0.25">
      <c r="B52" s="22"/>
      <c r="C52" s="22"/>
      <c r="D52" s="22"/>
      <c r="E52" s="22"/>
      <c r="F52" s="22"/>
      <c r="G52" s="22"/>
      <c r="H52" s="22"/>
    </row>
    <row r="53" spans="2:8" x14ac:dyDescent="0.2">
      <c r="B53" s="29" t="s">
        <v>53</v>
      </c>
      <c r="C53" s="1"/>
      <c r="D53" s="1"/>
      <c r="E53" s="1"/>
      <c r="F53" s="1"/>
      <c r="G53" s="1"/>
      <c r="H53" s="1"/>
    </row>
  </sheetData>
  <mergeCells count="23">
    <mergeCell ref="B43:H43"/>
    <mergeCell ref="D47:F47"/>
    <mergeCell ref="D48:F48"/>
    <mergeCell ref="D50:F50"/>
    <mergeCell ref="B4:H4"/>
    <mergeCell ref="B52:H52"/>
    <mergeCell ref="B12:H12"/>
    <mergeCell ref="B23:H23"/>
    <mergeCell ref="B29:H29"/>
    <mergeCell ref="B45:H45"/>
    <mergeCell ref="B31:H31"/>
    <mergeCell ref="B33:H33"/>
    <mergeCell ref="B35:H35"/>
    <mergeCell ref="B37:H37"/>
    <mergeCell ref="B39:H39"/>
    <mergeCell ref="B41:H41"/>
    <mergeCell ref="B2:H2"/>
    <mergeCell ref="B5:E5"/>
    <mergeCell ref="B6:E6"/>
    <mergeCell ref="B7:E7"/>
    <mergeCell ref="G7:H10"/>
    <mergeCell ref="G6:H6"/>
    <mergeCell ref="G5:H5"/>
  </mergeCells>
  <pageMargins left="0.25" right="0.25" top="0.75" bottom="0.75" header="0.3" footer="0.3"/>
  <pageSetup scale="61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Quotation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2025-10-13T16:12:27Z</cp:lastPrinted>
  <dcterms:created xsi:type="dcterms:W3CDTF">2025-10-13T15:54:03Z</dcterms:created>
  <dcterms:modified xsi:type="dcterms:W3CDTF">2025-10-13T16:12:53Z</dcterms:modified>
</cp:coreProperties>
</file>